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050" windowHeight="6705"/>
  </bookViews>
  <sheets>
    <sheet name="แนบรายงาน" sheetId="5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G27" i="5" l="1"/>
  <c r="G49" i="3" l="1"/>
  <c r="G44" i="3"/>
  <c r="G45" i="3"/>
  <c r="G46" i="3"/>
  <c r="G40" i="3"/>
  <c r="G41" i="3"/>
  <c r="G42" i="3"/>
  <c r="G48" i="3"/>
  <c r="G47" i="3"/>
  <c r="G43" i="3"/>
  <c r="G39" i="3"/>
  <c r="G38" i="3"/>
  <c r="G63" i="3" l="1"/>
  <c r="G17" i="3" l="1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9" i="3" l="1"/>
</calcChain>
</file>

<file path=xl/sharedStrings.xml><?xml version="1.0" encoding="utf-8"?>
<sst xmlns="http://schemas.openxmlformats.org/spreadsheetml/2006/main" count="207" uniqueCount="69">
  <si>
    <t>ลำดับที่</t>
  </si>
  <si>
    <t>รายละเอียด</t>
  </si>
  <si>
    <t>จำนวน</t>
  </si>
  <si>
    <t>หน่วยละ</t>
  </si>
  <si>
    <t>จำนวนเงิน</t>
  </si>
  <si>
    <t>หมายเหตุ</t>
  </si>
  <si>
    <r>
      <rPr>
        <b/>
        <sz val="15"/>
        <color theme="1"/>
        <rFont val="TH SarabunPSK"/>
        <family val="2"/>
      </rPr>
      <t>ตัวอักษร</t>
    </r>
    <r>
      <rPr>
        <sz val="15"/>
        <color theme="1"/>
        <rFont val="TH SarabunPSK"/>
        <family val="2"/>
      </rPr>
      <t xml:space="preserve">   (.................................................................................................)</t>
    </r>
  </si>
  <si>
    <t>ลงชื่อ.....................................................เจ้าหน้าที่ธุรการสาขาวิชา/งาน</t>
  </si>
  <si>
    <t>ราคาสิ่งของ</t>
  </si>
  <si>
    <t>ภาษีมูลค่าเพิ่ม 7%</t>
  </si>
  <si>
    <t>รวมเงินทั้งสิ้น</t>
  </si>
  <si>
    <t>คณะกรรมการตรวจรับพัสดุ</t>
  </si>
  <si>
    <r>
      <t>1.........................................................</t>
    </r>
    <r>
      <rPr>
        <sz val="13"/>
        <color theme="1"/>
        <rFont val="TH SarabunPSK"/>
        <family val="2"/>
      </rPr>
      <t>ประธานกรรมการ</t>
    </r>
  </si>
  <si>
    <r>
      <t>2.........................................................</t>
    </r>
    <r>
      <rPr>
        <sz val="13"/>
        <color theme="1"/>
        <rFont val="TH SarabunPSK"/>
        <family val="2"/>
      </rPr>
      <t>กรรมการ</t>
    </r>
  </si>
  <si>
    <r>
      <t>3.........................................................</t>
    </r>
    <r>
      <rPr>
        <sz val="13"/>
        <color theme="1"/>
        <rFont val="TH SarabunPSK"/>
        <family val="2"/>
      </rPr>
      <t>กรรมการ</t>
    </r>
  </si>
  <si>
    <t xml:space="preserve">         (...................................................)</t>
  </si>
  <si>
    <t>-</t>
  </si>
  <si>
    <t>ขวด</t>
  </si>
  <si>
    <t>กล่อง</t>
  </si>
  <si>
    <t>ลัง</t>
  </si>
  <si>
    <t>โหล</t>
  </si>
  <si>
    <t>ห่อ</t>
  </si>
  <si>
    <t>รีม</t>
  </si>
  <si>
    <t>แผ่น</t>
  </si>
  <si>
    <t>หมึกเครื่องถ่ายเอกสาร Kyocera TASKalfa3010i</t>
  </si>
  <si>
    <t>ประมาณการรายละเอียดพัสดุ</t>
  </si>
  <si>
    <t>น้ำยาลบคำผิด ZL31-W</t>
  </si>
  <si>
    <t>กระดาษถ่ายเอกสาร เอ4 80แกรม</t>
  </si>
  <si>
    <t>กระดาษโพสอิท 3"x3"</t>
  </si>
  <si>
    <t>ปากกาแดง/ดำ</t>
  </si>
  <si>
    <t>ลวดเย็บกระดาษแม็กซ์ เบอร์ 3</t>
  </si>
  <si>
    <t>แฟ้มเจาะสันหนา 3"</t>
  </si>
  <si>
    <t>แฟ้มเจาะสันหนา 2"</t>
  </si>
  <si>
    <t>ปากกา Uni Paint Marker PX-21 สีขาว</t>
  </si>
  <si>
    <t>ซองน้ำตาลขยายข้าง เอ4</t>
  </si>
  <si>
    <t>มัด</t>
  </si>
  <si>
    <t>หมึก HP LJ P1102 85A</t>
  </si>
  <si>
    <t>หมึก HP LJ Pro M12a 79A</t>
  </si>
  <si>
    <t>กาวร้อน</t>
  </si>
  <si>
    <t>สติกเกอร์ใส พีวีซี 20x30 นิ้ว</t>
  </si>
  <si>
    <t>รายละเอียดวัสดุสำนักงานคงเหลือ  งานพัสดุกลาง</t>
  </si>
  <si>
    <t>รายละเอียดวัสดุ</t>
  </si>
  <si>
    <t>กระดาษถ่ายเอกสาร เอ4 80 แกรม</t>
  </si>
  <si>
    <t>ยางลบ</t>
  </si>
  <si>
    <t>ดินสอ 2B</t>
  </si>
  <si>
    <t>กระดาษคำตอบ 60 ข้อ</t>
  </si>
  <si>
    <t>กระดาษคำตอบ 80 ข้อ</t>
  </si>
  <si>
    <t>กระดาษคำตอบ 100 ข้อ</t>
  </si>
  <si>
    <t>กระดาษคำตอบ 120 ข้อ</t>
  </si>
  <si>
    <t>หูฟังแบบครอบศีรษะ</t>
  </si>
  <si>
    <t>ขาตั้งไมค์</t>
  </si>
  <si>
    <t>แผ่นโปรแกรม</t>
  </si>
  <si>
    <t>ติดต่อ</t>
  </si>
  <si>
    <t>อ.วรพงศ์</t>
  </si>
  <si>
    <t>"</t>
  </si>
  <si>
    <t>สีไม้คลอลีน  12</t>
  </si>
  <si>
    <t>สีไม้คลอลีน  24</t>
  </si>
  <si>
    <t>สีไม้คลอลีน  36</t>
  </si>
  <si>
    <t>สีไม้คลอลีน  48</t>
  </si>
  <si>
    <t>กระดาษวาดเขียน 100 ปอนด์ ขนาด A4</t>
  </si>
  <si>
    <t>*** กรณีขออนุญาตดำเนินโครงการ  แนบสำเนาโครงการที่ได้รับการอนุมัติแล้วแนบประกอบ</t>
  </si>
  <si>
    <r>
      <rPr>
        <b/>
        <sz val="15"/>
        <color theme="1"/>
        <rFont val="TH SarabunPSK"/>
        <family val="2"/>
      </rPr>
      <t>ตัวอักษร</t>
    </r>
    <r>
      <rPr>
        <sz val="15"/>
        <color theme="1"/>
        <rFont val="TH SarabunPSK"/>
        <family val="2"/>
      </rPr>
      <t xml:space="preserve"> (-........................................................................-)</t>
    </r>
  </si>
  <si>
    <t xml:space="preserve">             เจ้าหน้าที่ธุรการแผนกวิชา/งาน</t>
  </si>
  <si>
    <t>ลงชื่อ........................................................................</t>
  </si>
  <si>
    <t>ลงชื่อ.........................................................</t>
  </si>
  <si>
    <t xml:space="preserve">                เจ้าหน้าที่งานพัสดุ</t>
  </si>
  <si>
    <t>2.                                                   กรรมการ</t>
  </si>
  <si>
    <t>1.                                                   ประธาน</t>
  </si>
  <si>
    <t>3.                                                   กรรมการ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</si>
</sst>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3" fontId="3" fillId="0" borderId="1" xfId="0" applyNumberFormat="1" applyFont="1" applyBorder="1" applyAlignment="1">
      <alignment horizontal="right"/>
    </xf>
    <xf numFmtId="187" fontId="3" fillId="0" borderId="1" xfId="1" applyNumberFormat="1" applyFont="1" applyBorder="1" applyAlignment="1">
      <alignment horizontal="right"/>
    </xf>
    <xf numFmtId="187" fontId="2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187" fontId="5" fillId="0" borderId="1" xfId="1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87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87" fontId="3" fillId="0" borderId="15" xfId="1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G3" sqref="G3:G24"/>
    </sheetView>
  </sheetViews>
  <sheetFormatPr defaultColWidth="9" defaultRowHeight="23.25" x14ac:dyDescent="0.55000000000000004"/>
  <cols>
    <col min="1" max="1" width="6.25" style="2" customWidth="1"/>
    <col min="2" max="2" width="37.625" style="1" customWidth="1"/>
    <col min="3" max="3" width="6.75" style="2" customWidth="1"/>
    <col min="4" max="4" width="4.75" style="6" customWidth="1"/>
    <col min="5" max="5" width="8.75" style="8" customWidth="1"/>
    <col min="6" max="6" width="3.75" style="4" customWidth="1"/>
    <col min="7" max="7" width="9.75" style="8" customWidth="1"/>
    <col min="8" max="8" width="3.75" style="4" customWidth="1"/>
    <col min="9" max="9" width="10" style="1" customWidth="1"/>
    <col min="10" max="16384" width="9" style="1"/>
  </cols>
  <sheetData>
    <row r="1" spans="1:9" ht="27.75" x14ac:dyDescent="0.65">
      <c r="A1" s="64" t="s">
        <v>25</v>
      </c>
      <c r="B1" s="64"/>
      <c r="C1" s="64"/>
      <c r="D1" s="64"/>
      <c r="E1" s="64"/>
      <c r="F1" s="64"/>
      <c r="G1" s="64"/>
      <c r="H1" s="64"/>
      <c r="I1" s="64"/>
    </row>
    <row r="2" spans="1:9" ht="24" customHeight="1" x14ac:dyDescent="0.55000000000000004">
      <c r="A2" s="48" t="s">
        <v>0</v>
      </c>
      <c r="B2" s="48" t="s">
        <v>1</v>
      </c>
      <c r="C2" s="65" t="s">
        <v>2</v>
      </c>
      <c r="D2" s="66"/>
      <c r="E2" s="67" t="s">
        <v>3</v>
      </c>
      <c r="F2" s="67"/>
      <c r="G2" s="67" t="s">
        <v>4</v>
      </c>
      <c r="H2" s="67"/>
      <c r="I2" s="48" t="s">
        <v>5</v>
      </c>
    </row>
    <row r="3" spans="1:9" ht="24" customHeight="1" x14ac:dyDescent="0.55000000000000004">
      <c r="A3" s="9"/>
      <c r="B3" s="10"/>
      <c r="C3" s="23"/>
      <c r="D3" s="27"/>
      <c r="E3" s="22"/>
      <c r="F3" s="9" t="s">
        <v>16</v>
      </c>
      <c r="G3" s="43"/>
      <c r="H3" s="9" t="s">
        <v>16</v>
      </c>
      <c r="I3" s="10"/>
    </row>
    <row r="4" spans="1:9" ht="24" customHeight="1" x14ac:dyDescent="0.55000000000000004">
      <c r="A4" s="9"/>
      <c r="B4" s="10"/>
      <c r="C4" s="23"/>
      <c r="D4" s="27"/>
      <c r="E4" s="22"/>
      <c r="F4" s="9" t="s">
        <v>16</v>
      </c>
      <c r="G4" s="43"/>
      <c r="H4" s="9" t="s">
        <v>16</v>
      </c>
      <c r="I4" s="10"/>
    </row>
    <row r="5" spans="1:9" ht="24" customHeight="1" x14ac:dyDescent="0.55000000000000004">
      <c r="A5" s="9"/>
      <c r="B5" s="10"/>
      <c r="C5" s="23"/>
      <c r="D5" s="27"/>
      <c r="E5" s="22"/>
      <c r="F5" s="9" t="s">
        <v>16</v>
      </c>
      <c r="G5" s="43"/>
      <c r="H5" s="9" t="s">
        <v>16</v>
      </c>
      <c r="I5" s="10"/>
    </row>
    <row r="6" spans="1:9" ht="24" customHeight="1" x14ac:dyDescent="0.55000000000000004">
      <c r="A6" s="9"/>
      <c r="B6" s="10"/>
      <c r="C6" s="23"/>
      <c r="D6" s="27"/>
      <c r="E6" s="22"/>
      <c r="F6" s="9" t="s">
        <v>16</v>
      </c>
      <c r="G6" s="43"/>
      <c r="H6" s="9" t="s">
        <v>16</v>
      </c>
      <c r="I6" s="10"/>
    </row>
    <row r="7" spans="1:9" ht="24" customHeight="1" x14ac:dyDescent="0.55000000000000004">
      <c r="A7" s="9"/>
      <c r="B7" s="10"/>
      <c r="C7" s="23"/>
      <c r="D7" s="27"/>
      <c r="E7" s="22"/>
      <c r="F7" s="9" t="s">
        <v>16</v>
      </c>
      <c r="G7" s="43"/>
      <c r="H7" s="9" t="s">
        <v>16</v>
      </c>
      <c r="I7" s="10"/>
    </row>
    <row r="8" spans="1:9" ht="24" customHeight="1" x14ac:dyDescent="0.55000000000000004">
      <c r="A8" s="9"/>
      <c r="B8" s="10"/>
      <c r="C8" s="23"/>
      <c r="D8" s="27"/>
      <c r="E8" s="22"/>
      <c r="F8" s="9" t="s">
        <v>16</v>
      </c>
      <c r="G8" s="43"/>
      <c r="H8" s="9" t="s">
        <v>16</v>
      </c>
      <c r="I8" s="10"/>
    </row>
    <row r="9" spans="1:9" ht="24" customHeight="1" x14ac:dyDescent="0.55000000000000004">
      <c r="A9" s="9"/>
      <c r="B9" s="10"/>
      <c r="C9" s="23"/>
      <c r="D9" s="27"/>
      <c r="E9" s="22"/>
      <c r="F9" s="9" t="s">
        <v>16</v>
      </c>
      <c r="G9" s="43"/>
      <c r="H9" s="9" t="s">
        <v>16</v>
      </c>
      <c r="I9" s="10"/>
    </row>
    <row r="10" spans="1:9" ht="24" customHeight="1" x14ac:dyDescent="0.55000000000000004">
      <c r="A10" s="9"/>
      <c r="B10" s="10"/>
      <c r="C10" s="23"/>
      <c r="D10" s="27"/>
      <c r="E10" s="22"/>
      <c r="F10" s="9" t="s">
        <v>16</v>
      </c>
      <c r="G10" s="43"/>
      <c r="H10" s="9" t="s">
        <v>16</v>
      </c>
      <c r="I10" s="10"/>
    </row>
    <row r="11" spans="1:9" ht="24" customHeight="1" x14ac:dyDescent="0.55000000000000004">
      <c r="A11" s="9"/>
      <c r="B11" s="10"/>
      <c r="C11" s="23"/>
      <c r="D11" s="27"/>
      <c r="E11" s="22"/>
      <c r="F11" s="9" t="s">
        <v>16</v>
      </c>
      <c r="G11" s="43"/>
      <c r="H11" s="9" t="s">
        <v>16</v>
      </c>
      <c r="I11" s="10"/>
    </row>
    <row r="12" spans="1:9" ht="24" customHeight="1" x14ac:dyDescent="0.55000000000000004">
      <c r="A12" s="9"/>
      <c r="B12" s="10"/>
      <c r="C12" s="23"/>
      <c r="D12" s="27"/>
      <c r="E12" s="22"/>
      <c r="F12" s="9" t="s">
        <v>16</v>
      </c>
      <c r="G12" s="43"/>
      <c r="H12" s="9" t="s">
        <v>16</v>
      </c>
      <c r="I12" s="10"/>
    </row>
    <row r="13" spans="1:9" ht="24" customHeight="1" x14ac:dyDescent="0.55000000000000004">
      <c r="A13" s="9"/>
      <c r="B13" s="10"/>
      <c r="C13" s="23"/>
      <c r="D13" s="27"/>
      <c r="E13" s="22"/>
      <c r="F13" s="9" t="s">
        <v>16</v>
      </c>
      <c r="G13" s="43"/>
      <c r="H13" s="9" t="s">
        <v>16</v>
      </c>
      <c r="I13" s="10"/>
    </row>
    <row r="14" spans="1:9" ht="24" customHeight="1" x14ac:dyDescent="0.55000000000000004">
      <c r="A14" s="9"/>
      <c r="B14" s="10"/>
      <c r="C14" s="23"/>
      <c r="D14" s="27"/>
      <c r="E14" s="22"/>
      <c r="F14" s="9" t="s">
        <v>16</v>
      </c>
      <c r="G14" s="43"/>
      <c r="H14" s="9" t="s">
        <v>16</v>
      </c>
      <c r="I14" s="10"/>
    </row>
    <row r="15" spans="1:9" ht="24" customHeight="1" x14ac:dyDescent="0.55000000000000004">
      <c r="A15" s="9"/>
      <c r="B15" s="10"/>
      <c r="C15" s="23"/>
      <c r="D15" s="27"/>
      <c r="E15" s="22"/>
      <c r="F15" s="9" t="s">
        <v>16</v>
      </c>
      <c r="G15" s="43"/>
      <c r="H15" s="9"/>
      <c r="I15" s="10"/>
    </row>
    <row r="16" spans="1:9" ht="24" customHeight="1" x14ac:dyDescent="0.55000000000000004">
      <c r="A16" s="9"/>
      <c r="C16" s="23"/>
      <c r="D16" s="27"/>
      <c r="E16" s="22"/>
      <c r="F16" s="9" t="s">
        <v>16</v>
      </c>
      <c r="G16" s="43"/>
      <c r="H16" s="9"/>
      <c r="I16" s="10"/>
    </row>
    <row r="17" spans="1:9" ht="24" customHeight="1" x14ac:dyDescent="0.55000000000000004">
      <c r="A17" s="9"/>
      <c r="B17" s="10"/>
      <c r="C17" s="23"/>
      <c r="D17" s="27"/>
      <c r="E17" s="22"/>
      <c r="F17" s="9" t="s">
        <v>16</v>
      </c>
      <c r="G17" s="43"/>
      <c r="H17" s="9"/>
      <c r="I17" s="10"/>
    </row>
    <row r="18" spans="1:9" ht="24" customHeight="1" x14ac:dyDescent="0.55000000000000004">
      <c r="A18" s="9"/>
      <c r="B18" s="10"/>
      <c r="C18" s="23"/>
      <c r="D18" s="27"/>
      <c r="E18" s="22"/>
      <c r="F18" s="9" t="s">
        <v>16</v>
      </c>
      <c r="G18" s="43"/>
      <c r="H18" s="9"/>
      <c r="I18" s="10"/>
    </row>
    <row r="19" spans="1:9" ht="24" customHeight="1" x14ac:dyDescent="0.55000000000000004">
      <c r="A19" s="9"/>
      <c r="B19" s="10"/>
      <c r="C19" s="23"/>
      <c r="D19" s="27"/>
      <c r="E19" s="22"/>
      <c r="F19" s="9" t="s">
        <v>16</v>
      </c>
      <c r="G19" s="43"/>
      <c r="H19" s="9"/>
      <c r="I19" s="10"/>
    </row>
    <row r="20" spans="1:9" ht="24" customHeight="1" x14ac:dyDescent="0.55000000000000004">
      <c r="A20" s="9"/>
      <c r="B20" s="10"/>
      <c r="C20" s="23"/>
      <c r="D20" s="27"/>
      <c r="E20" s="22"/>
      <c r="F20" s="9" t="s">
        <v>16</v>
      </c>
      <c r="G20" s="43"/>
      <c r="H20" s="9"/>
      <c r="I20" s="10"/>
    </row>
    <row r="21" spans="1:9" ht="24" customHeight="1" x14ac:dyDescent="0.55000000000000004">
      <c r="A21" s="9"/>
      <c r="B21" s="10"/>
      <c r="C21" s="23"/>
      <c r="D21" s="27"/>
      <c r="E21" s="22"/>
      <c r="F21" s="9" t="s">
        <v>16</v>
      </c>
      <c r="G21" s="43"/>
      <c r="H21" s="9"/>
      <c r="I21" s="10"/>
    </row>
    <row r="22" spans="1:9" ht="24" customHeight="1" x14ac:dyDescent="0.55000000000000004">
      <c r="A22" s="9"/>
      <c r="B22" s="10"/>
      <c r="C22" s="23"/>
      <c r="D22" s="27"/>
      <c r="E22" s="22"/>
      <c r="F22" s="9" t="s">
        <v>16</v>
      </c>
      <c r="G22" s="43"/>
      <c r="H22" s="9"/>
      <c r="I22" s="10"/>
    </row>
    <row r="23" spans="1:9" ht="24" customHeight="1" x14ac:dyDescent="0.55000000000000004">
      <c r="A23" s="9"/>
      <c r="B23" s="10"/>
      <c r="C23" s="23"/>
      <c r="D23" s="27"/>
      <c r="E23" s="22"/>
      <c r="F23" s="9" t="s">
        <v>16</v>
      </c>
      <c r="G23" s="43"/>
      <c r="H23" s="9"/>
      <c r="I23" s="10"/>
    </row>
    <row r="24" spans="1:9" ht="24" customHeight="1" x14ac:dyDescent="0.55000000000000004">
      <c r="A24" s="9"/>
      <c r="B24" s="10"/>
      <c r="C24" s="23"/>
      <c r="D24" s="27"/>
      <c r="E24" s="22"/>
      <c r="F24" s="9" t="s">
        <v>16</v>
      </c>
      <c r="G24" s="43"/>
      <c r="H24" s="9"/>
      <c r="I24" s="10"/>
    </row>
    <row r="25" spans="1:9" ht="24" customHeight="1" x14ac:dyDescent="0.55000000000000004">
      <c r="A25" s="50"/>
      <c r="B25" s="14"/>
      <c r="C25" s="15"/>
      <c r="D25" s="58" t="s">
        <v>8</v>
      </c>
      <c r="E25" s="58"/>
      <c r="F25" s="59"/>
      <c r="G25" s="22"/>
      <c r="H25" s="9" t="s">
        <v>16</v>
      </c>
      <c r="I25" s="10"/>
    </row>
    <row r="26" spans="1:9" ht="24" customHeight="1" x14ac:dyDescent="0.55000000000000004">
      <c r="A26" s="50"/>
      <c r="B26" s="14"/>
      <c r="C26" s="15"/>
      <c r="D26" s="58" t="s">
        <v>9</v>
      </c>
      <c r="E26" s="58"/>
      <c r="F26" s="59"/>
      <c r="G26" s="22"/>
      <c r="H26" s="9" t="s">
        <v>16</v>
      </c>
      <c r="I26" s="19"/>
    </row>
    <row r="27" spans="1:9" ht="24" customHeight="1" x14ac:dyDescent="0.55000000000000004">
      <c r="A27" s="60" t="s">
        <v>61</v>
      </c>
      <c r="B27" s="60"/>
      <c r="C27" s="60"/>
      <c r="D27" s="60"/>
      <c r="E27" s="58" t="s">
        <v>10</v>
      </c>
      <c r="F27" s="59"/>
      <c r="G27" s="22">
        <f>SUM(G3:G26)</f>
        <v>0</v>
      </c>
      <c r="H27" s="9" t="s">
        <v>16</v>
      </c>
      <c r="I27" s="19"/>
    </row>
    <row r="28" spans="1:9" ht="10.5" customHeight="1" x14ac:dyDescent="0.55000000000000004">
      <c r="A28" s="38"/>
      <c r="B28" s="38"/>
      <c r="C28" s="38"/>
      <c r="D28" s="38"/>
      <c r="E28" s="30"/>
      <c r="F28" s="50"/>
      <c r="G28" s="30"/>
      <c r="H28" s="50"/>
      <c r="I28" s="14"/>
    </row>
    <row r="29" spans="1:9" x14ac:dyDescent="0.55000000000000004">
      <c r="A29" s="53" t="s">
        <v>63</v>
      </c>
      <c r="B29" s="53"/>
      <c r="C29" s="47"/>
      <c r="D29" s="38"/>
      <c r="E29" s="30"/>
      <c r="F29" s="50"/>
      <c r="G29" s="30"/>
      <c r="H29" s="50"/>
      <c r="I29" s="14"/>
    </row>
    <row r="30" spans="1:9" ht="18" customHeight="1" x14ac:dyDescent="0.55000000000000004">
      <c r="A30" s="53" t="s">
        <v>62</v>
      </c>
      <c r="B30" s="53"/>
      <c r="C30" s="53"/>
      <c r="D30" s="49"/>
      <c r="E30" s="61" t="s">
        <v>11</v>
      </c>
      <c r="F30" s="62"/>
      <c r="G30" s="62"/>
      <c r="H30" s="62"/>
      <c r="I30" s="63"/>
    </row>
    <row r="31" spans="1:9" ht="18" customHeight="1" x14ac:dyDescent="0.55000000000000004">
      <c r="A31" s="44"/>
      <c r="B31" s="45"/>
      <c r="C31" s="46"/>
      <c r="D31" s="49"/>
      <c r="E31" s="52" t="s">
        <v>67</v>
      </c>
      <c r="F31" s="53"/>
      <c r="G31" s="53"/>
      <c r="H31" s="53"/>
      <c r="I31" s="54"/>
    </row>
    <row r="32" spans="1:9" x14ac:dyDescent="0.55000000000000004">
      <c r="A32" s="53" t="s">
        <v>64</v>
      </c>
      <c r="B32" s="53"/>
      <c r="C32" s="47"/>
      <c r="D32" s="49"/>
      <c r="E32" s="52" t="s">
        <v>66</v>
      </c>
      <c r="F32" s="53"/>
      <c r="G32" s="53"/>
      <c r="H32" s="53"/>
      <c r="I32" s="54"/>
    </row>
    <row r="33" spans="1:9" x14ac:dyDescent="0.55000000000000004">
      <c r="A33" s="53" t="s">
        <v>65</v>
      </c>
      <c r="B33" s="53"/>
      <c r="C33" s="53"/>
      <c r="D33" s="49"/>
      <c r="E33" s="55" t="s">
        <v>68</v>
      </c>
      <c r="F33" s="56"/>
      <c r="G33" s="56"/>
      <c r="H33" s="56"/>
      <c r="I33" s="57"/>
    </row>
    <row r="34" spans="1:9" ht="7.5" customHeight="1" x14ac:dyDescent="0.55000000000000004">
      <c r="A34" s="47"/>
      <c r="B34" s="47"/>
      <c r="C34" s="47"/>
      <c r="D34" s="49"/>
      <c r="E34" s="47"/>
      <c r="F34" s="47"/>
      <c r="G34" s="47"/>
      <c r="H34" s="47"/>
      <c r="I34" s="47"/>
    </row>
    <row r="35" spans="1:9" x14ac:dyDescent="0.55000000000000004">
      <c r="A35" s="51" t="s">
        <v>60</v>
      </c>
      <c r="B35" s="51"/>
      <c r="C35" s="51"/>
      <c r="D35" s="51"/>
      <c r="E35" s="51"/>
      <c r="F35" s="51"/>
      <c r="G35" s="51"/>
      <c r="H35" s="51"/>
      <c r="I35" s="51"/>
    </row>
  </sheetData>
  <mergeCells count="17">
    <mergeCell ref="A1:I1"/>
    <mergeCell ref="C2:D2"/>
    <mergeCell ref="E2:F2"/>
    <mergeCell ref="G2:H2"/>
    <mergeCell ref="D25:F25"/>
    <mergeCell ref="D26:F26"/>
    <mergeCell ref="A27:D27"/>
    <mergeCell ref="E27:F27"/>
    <mergeCell ref="A29:B29"/>
    <mergeCell ref="A30:C30"/>
    <mergeCell ref="E30:I30"/>
    <mergeCell ref="A35:I35"/>
    <mergeCell ref="E31:I31"/>
    <mergeCell ref="A32:B32"/>
    <mergeCell ref="E32:I32"/>
    <mergeCell ref="A33:C33"/>
    <mergeCell ref="E33:I33"/>
  </mergeCells>
  <pageMargins left="0.31496062992125984" right="0.31496062992125984" top="0.3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0" workbookViewId="0">
      <selection activeCell="C17" sqref="C17"/>
    </sheetView>
  </sheetViews>
  <sheetFormatPr defaultRowHeight="21.75" customHeight="1" x14ac:dyDescent="0.2"/>
  <cols>
    <col min="1" max="1" width="6.75" customWidth="1"/>
    <col min="2" max="2" width="38.75" customWidth="1"/>
    <col min="3" max="3" width="5.75" style="35" customWidth="1"/>
    <col min="4" max="4" width="4.75" customWidth="1"/>
    <col min="5" max="5" width="7.75" customWidth="1"/>
    <col min="6" max="6" width="3.75" customWidth="1"/>
    <col min="8" max="8" width="3.75" customWidth="1"/>
  </cols>
  <sheetData>
    <row r="1" spans="1:9" s="1" customFormat="1" ht="28.5" customHeight="1" x14ac:dyDescent="0.55000000000000004">
      <c r="A1" s="73" t="s">
        <v>40</v>
      </c>
      <c r="B1" s="73"/>
      <c r="C1" s="73"/>
      <c r="D1" s="73"/>
      <c r="E1" s="73"/>
      <c r="F1" s="73"/>
      <c r="G1" s="73"/>
      <c r="H1" s="73"/>
      <c r="I1" s="73"/>
    </row>
    <row r="2" spans="1:9" s="1" customFormat="1" ht="12.75" customHeight="1" x14ac:dyDescent="0.65">
      <c r="A2" s="31"/>
      <c r="B2" s="31"/>
      <c r="C2" s="7"/>
      <c r="D2" s="5"/>
      <c r="E2" s="7"/>
      <c r="F2" s="3"/>
      <c r="G2" s="7"/>
      <c r="H2" s="3"/>
      <c r="I2" s="31"/>
    </row>
    <row r="3" spans="1:9" s="1" customFormat="1" ht="23.25" x14ac:dyDescent="0.55000000000000004">
      <c r="A3" s="32" t="s">
        <v>0</v>
      </c>
      <c r="B3" s="32" t="s">
        <v>1</v>
      </c>
      <c r="C3" s="74" t="s">
        <v>2</v>
      </c>
      <c r="D3" s="75"/>
      <c r="E3" s="76" t="s">
        <v>3</v>
      </c>
      <c r="F3" s="76"/>
      <c r="G3" s="76" t="s">
        <v>4</v>
      </c>
      <c r="H3" s="76"/>
      <c r="I3" s="32" t="s">
        <v>5</v>
      </c>
    </row>
    <row r="4" spans="1:9" s="1" customFormat="1" ht="23.25" x14ac:dyDescent="0.55000000000000004">
      <c r="A4" s="25">
        <v>1</v>
      </c>
      <c r="B4" s="26" t="s">
        <v>27</v>
      </c>
      <c r="C4" s="29">
        <v>10</v>
      </c>
      <c r="D4" s="27" t="s">
        <v>19</v>
      </c>
      <c r="E4" s="28">
        <v>600</v>
      </c>
      <c r="F4" s="25" t="s">
        <v>16</v>
      </c>
      <c r="G4" s="28">
        <f t="shared" ref="G4:G17" si="0">C4*E4</f>
        <v>6000</v>
      </c>
      <c r="H4" s="25" t="s">
        <v>16</v>
      </c>
      <c r="I4" s="26"/>
    </row>
    <row r="5" spans="1:9" s="1" customFormat="1" ht="23.25" x14ac:dyDescent="0.55000000000000004">
      <c r="A5" s="9">
        <v>2</v>
      </c>
      <c r="B5" s="10" t="s">
        <v>36</v>
      </c>
      <c r="C5" s="29">
        <v>5</v>
      </c>
      <c r="D5" s="27" t="s">
        <v>18</v>
      </c>
      <c r="E5" s="22">
        <v>2290</v>
      </c>
      <c r="F5" s="25" t="s">
        <v>16</v>
      </c>
      <c r="G5" s="28">
        <f t="shared" si="0"/>
        <v>11450</v>
      </c>
      <c r="H5" s="25" t="s">
        <v>16</v>
      </c>
      <c r="I5" s="26"/>
    </row>
    <row r="6" spans="1:9" s="1" customFormat="1" ht="23.25" x14ac:dyDescent="0.55000000000000004">
      <c r="A6" s="9">
        <v>3</v>
      </c>
      <c r="B6" s="10" t="s">
        <v>37</v>
      </c>
      <c r="C6" s="29">
        <v>5</v>
      </c>
      <c r="D6" s="27" t="s">
        <v>18</v>
      </c>
      <c r="E6" s="22">
        <v>2150</v>
      </c>
      <c r="F6" s="25" t="s">
        <v>16</v>
      </c>
      <c r="G6" s="28">
        <f t="shared" si="0"/>
        <v>10750</v>
      </c>
      <c r="H6" s="25" t="s">
        <v>16</v>
      </c>
      <c r="I6" s="26"/>
    </row>
    <row r="7" spans="1:9" s="1" customFormat="1" ht="23.25" x14ac:dyDescent="0.55000000000000004">
      <c r="A7" s="9">
        <v>4</v>
      </c>
      <c r="B7" s="10" t="s">
        <v>24</v>
      </c>
      <c r="C7" s="29">
        <v>1</v>
      </c>
      <c r="D7" s="27" t="s">
        <v>18</v>
      </c>
      <c r="E7" s="28">
        <v>2996</v>
      </c>
      <c r="F7" s="25" t="s">
        <v>16</v>
      </c>
      <c r="G7" s="28">
        <f t="shared" si="0"/>
        <v>2996</v>
      </c>
      <c r="H7" s="25" t="s">
        <v>16</v>
      </c>
      <c r="I7" s="26"/>
    </row>
    <row r="8" spans="1:9" s="1" customFormat="1" ht="23.25" x14ac:dyDescent="0.55000000000000004">
      <c r="A8" s="9">
        <v>5</v>
      </c>
      <c r="B8" s="26" t="s">
        <v>28</v>
      </c>
      <c r="C8" s="29">
        <v>2</v>
      </c>
      <c r="D8" s="27" t="s">
        <v>21</v>
      </c>
      <c r="E8" s="28">
        <v>48</v>
      </c>
      <c r="F8" s="25" t="s">
        <v>16</v>
      </c>
      <c r="G8" s="28">
        <f t="shared" si="0"/>
        <v>96</v>
      </c>
      <c r="H8" s="25" t="s">
        <v>16</v>
      </c>
      <c r="I8" s="26"/>
    </row>
    <row r="9" spans="1:9" s="1" customFormat="1" ht="23.25" x14ac:dyDescent="0.55000000000000004">
      <c r="A9" s="9">
        <v>6</v>
      </c>
      <c r="B9" s="26" t="s">
        <v>32</v>
      </c>
      <c r="C9" s="29">
        <v>0</v>
      </c>
      <c r="D9" s="27" t="s">
        <v>20</v>
      </c>
      <c r="E9" s="28">
        <v>855</v>
      </c>
      <c r="F9" s="25" t="s">
        <v>16</v>
      </c>
      <c r="G9" s="28">
        <f t="shared" si="0"/>
        <v>0</v>
      </c>
      <c r="H9" s="25" t="s">
        <v>16</v>
      </c>
      <c r="I9" s="26"/>
    </row>
    <row r="10" spans="1:9" s="1" customFormat="1" ht="23.25" x14ac:dyDescent="0.55000000000000004">
      <c r="A10" s="9">
        <v>7</v>
      </c>
      <c r="B10" s="26" t="s">
        <v>31</v>
      </c>
      <c r="C10" s="29">
        <v>0.5</v>
      </c>
      <c r="D10" s="27" t="s">
        <v>20</v>
      </c>
      <c r="E10" s="28">
        <v>855</v>
      </c>
      <c r="F10" s="25" t="s">
        <v>16</v>
      </c>
      <c r="G10" s="28">
        <f t="shared" si="0"/>
        <v>427.5</v>
      </c>
      <c r="H10" s="25" t="s">
        <v>16</v>
      </c>
      <c r="I10" s="26"/>
    </row>
    <row r="11" spans="1:9" s="1" customFormat="1" ht="23.25" x14ac:dyDescent="0.55000000000000004">
      <c r="A11" s="9">
        <v>8</v>
      </c>
      <c r="B11" s="10" t="s">
        <v>26</v>
      </c>
      <c r="C11" s="29">
        <v>0.5</v>
      </c>
      <c r="D11" s="27" t="s">
        <v>20</v>
      </c>
      <c r="E11" s="28">
        <v>840</v>
      </c>
      <c r="F11" s="25" t="s">
        <v>16</v>
      </c>
      <c r="G11" s="28">
        <f t="shared" si="0"/>
        <v>420</v>
      </c>
      <c r="H11" s="25" t="s">
        <v>16</v>
      </c>
      <c r="I11" s="26"/>
    </row>
    <row r="12" spans="1:9" s="1" customFormat="1" ht="23.25" x14ac:dyDescent="0.55000000000000004">
      <c r="A12" s="9">
        <v>9</v>
      </c>
      <c r="B12" s="26" t="s">
        <v>29</v>
      </c>
      <c r="C12" s="29">
        <v>0</v>
      </c>
      <c r="D12" s="27" t="s">
        <v>20</v>
      </c>
      <c r="E12" s="28">
        <v>120</v>
      </c>
      <c r="F12" s="25" t="s">
        <v>16</v>
      </c>
      <c r="G12" s="28">
        <f t="shared" si="0"/>
        <v>0</v>
      </c>
      <c r="H12" s="25" t="s">
        <v>16</v>
      </c>
      <c r="I12" s="26"/>
    </row>
    <row r="13" spans="1:9" s="1" customFormat="1" ht="23.25" x14ac:dyDescent="0.55000000000000004">
      <c r="A13" s="9">
        <v>10</v>
      </c>
      <c r="B13" s="26" t="s">
        <v>39</v>
      </c>
      <c r="C13" s="29">
        <v>1</v>
      </c>
      <c r="D13" s="27" t="s">
        <v>23</v>
      </c>
      <c r="E13" s="28">
        <v>25</v>
      </c>
      <c r="F13" s="25" t="s">
        <v>16</v>
      </c>
      <c r="G13" s="28">
        <f t="shared" si="0"/>
        <v>25</v>
      </c>
      <c r="H13" s="25" t="s">
        <v>16</v>
      </c>
      <c r="I13" s="26"/>
    </row>
    <row r="14" spans="1:9" s="1" customFormat="1" ht="23.25" x14ac:dyDescent="0.55000000000000004">
      <c r="A14" s="9">
        <v>11</v>
      </c>
      <c r="B14" s="26" t="s">
        <v>33</v>
      </c>
      <c r="C14" s="29">
        <v>1</v>
      </c>
      <c r="D14" s="27" t="s">
        <v>18</v>
      </c>
      <c r="E14" s="28">
        <v>696</v>
      </c>
      <c r="F14" s="25" t="s">
        <v>16</v>
      </c>
      <c r="G14" s="28">
        <f t="shared" si="0"/>
        <v>696</v>
      </c>
      <c r="H14" s="25" t="s">
        <v>16</v>
      </c>
      <c r="I14" s="26"/>
    </row>
    <row r="15" spans="1:9" s="1" customFormat="1" ht="23.25" x14ac:dyDescent="0.55000000000000004">
      <c r="A15" s="9">
        <v>12</v>
      </c>
      <c r="B15" s="26" t="s">
        <v>30</v>
      </c>
      <c r="C15" s="29">
        <v>1</v>
      </c>
      <c r="D15" s="27" t="s">
        <v>20</v>
      </c>
      <c r="E15" s="28">
        <v>150</v>
      </c>
      <c r="F15" s="25" t="s">
        <v>16</v>
      </c>
      <c r="G15" s="28">
        <f t="shared" si="0"/>
        <v>150</v>
      </c>
      <c r="H15" s="25" t="s">
        <v>16</v>
      </c>
      <c r="I15" s="26"/>
    </row>
    <row r="16" spans="1:9" s="1" customFormat="1" ht="23.25" x14ac:dyDescent="0.55000000000000004">
      <c r="A16" s="9">
        <v>13</v>
      </c>
      <c r="B16" s="26" t="s">
        <v>34</v>
      </c>
      <c r="C16" s="29">
        <v>2</v>
      </c>
      <c r="D16" s="27" t="s">
        <v>35</v>
      </c>
      <c r="E16" s="28">
        <v>162</v>
      </c>
      <c r="F16" s="25" t="s">
        <v>16</v>
      </c>
      <c r="G16" s="28">
        <f t="shared" si="0"/>
        <v>324</v>
      </c>
      <c r="H16" s="25" t="s">
        <v>16</v>
      </c>
      <c r="I16" s="26"/>
    </row>
    <row r="17" spans="1:9" s="1" customFormat="1" ht="23.25" x14ac:dyDescent="0.55000000000000004">
      <c r="A17" s="9">
        <v>14</v>
      </c>
      <c r="B17" s="26" t="s">
        <v>38</v>
      </c>
      <c r="C17" s="29">
        <v>2</v>
      </c>
      <c r="D17" s="27" t="s">
        <v>17</v>
      </c>
      <c r="E17" s="28">
        <v>25</v>
      </c>
      <c r="F17" s="25" t="s">
        <v>16</v>
      </c>
      <c r="G17" s="28">
        <f t="shared" si="0"/>
        <v>50</v>
      </c>
      <c r="H17" s="25" t="s">
        <v>16</v>
      </c>
      <c r="I17" s="26"/>
    </row>
    <row r="18" spans="1:9" s="1" customFormat="1" ht="23.25" x14ac:dyDescent="0.55000000000000004">
      <c r="A18" s="9"/>
      <c r="B18" s="10"/>
      <c r="C18" s="23"/>
      <c r="D18" s="13"/>
      <c r="E18" s="11"/>
      <c r="F18" s="12"/>
      <c r="G18" s="11"/>
      <c r="H18" s="12"/>
      <c r="I18" s="10"/>
    </row>
    <row r="19" spans="1:9" s="1" customFormat="1" ht="23.25" x14ac:dyDescent="0.55000000000000004">
      <c r="A19" s="9"/>
      <c r="B19" s="10"/>
      <c r="C19" s="23"/>
      <c r="D19" s="13"/>
      <c r="E19" s="11"/>
      <c r="F19" s="12"/>
      <c r="G19" s="11"/>
      <c r="H19" s="12"/>
      <c r="I19" s="10"/>
    </row>
    <row r="20" spans="1:9" s="1" customFormat="1" ht="23.25" x14ac:dyDescent="0.55000000000000004">
      <c r="A20" s="9"/>
      <c r="B20" s="10"/>
      <c r="C20" s="23"/>
      <c r="D20" s="13"/>
      <c r="E20" s="11"/>
      <c r="F20" s="12"/>
      <c r="G20" s="11"/>
      <c r="H20" s="12"/>
      <c r="I20" s="10"/>
    </row>
    <row r="21" spans="1:9" s="1" customFormat="1" ht="23.25" x14ac:dyDescent="0.55000000000000004">
      <c r="A21" s="9"/>
      <c r="B21" s="10"/>
      <c r="C21" s="23"/>
      <c r="D21" s="13"/>
      <c r="E21" s="11"/>
      <c r="F21" s="12"/>
      <c r="G21" s="11"/>
      <c r="H21" s="12"/>
      <c r="I21" s="10"/>
    </row>
    <row r="22" spans="1:9" s="1" customFormat="1" ht="23.25" x14ac:dyDescent="0.55000000000000004">
      <c r="A22" s="9"/>
      <c r="B22" s="10"/>
      <c r="C22" s="23"/>
      <c r="D22" s="13"/>
      <c r="E22" s="11"/>
      <c r="F22" s="12"/>
      <c r="G22" s="11"/>
      <c r="H22" s="12"/>
      <c r="I22" s="10"/>
    </row>
    <row r="23" spans="1:9" s="1" customFormat="1" ht="23.25" x14ac:dyDescent="0.55000000000000004">
      <c r="A23" s="9"/>
      <c r="B23" s="10"/>
      <c r="C23" s="23"/>
      <c r="D23" s="13"/>
      <c r="E23" s="11"/>
      <c r="F23" s="12"/>
      <c r="G23" s="11"/>
      <c r="H23" s="12"/>
      <c r="I23" s="10"/>
    </row>
    <row r="24" spans="1:9" s="1" customFormat="1" ht="23.25" x14ac:dyDescent="0.55000000000000004">
      <c r="A24" s="9"/>
      <c r="B24" s="10"/>
      <c r="C24" s="23"/>
      <c r="D24" s="13"/>
      <c r="E24" s="11"/>
      <c r="F24" s="12"/>
      <c r="G24" s="11"/>
      <c r="H24" s="12"/>
      <c r="I24" s="10"/>
    </row>
    <row r="25" spans="1:9" s="1" customFormat="1" ht="23.25" x14ac:dyDescent="0.55000000000000004">
      <c r="A25" s="9"/>
      <c r="B25" s="10"/>
      <c r="C25" s="23"/>
      <c r="D25" s="13"/>
      <c r="E25" s="11"/>
      <c r="F25" s="12"/>
      <c r="G25" s="11"/>
      <c r="H25" s="12"/>
      <c r="I25" s="10"/>
    </row>
    <row r="26" spans="1:9" s="1" customFormat="1" ht="23.25" x14ac:dyDescent="0.55000000000000004">
      <c r="A26" s="9"/>
      <c r="B26" s="10"/>
      <c r="C26" s="23"/>
      <c r="D26" s="13"/>
      <c r="E26" s="11"/>
      <c r="F26" s="12"/>
      <c r="G26" s="11"/>
      <c r="H26" s="12"/>
      <c r="I26" s="10"/>
    </row>
    <row r="27" spans="1:9" s="1" customFormat="1" ht="23.25" x14ac:dyDescent="0.55000000000000004">
      <c r="A27" s="17"/>
      <c r="B27" s="18"/>
      <c r="C27" s="24"/>
      <c r="D27" s="77" t="s">
        <v>8</v>
      </c>
      <c r="E27" s="77"/>
      <c r="F27" s="78"/>
      <c r="G27" s="20"/>
      <c r="H27" s="32" t="s">
        <v>16</v>
      </c>
      <c r="I27" s="19"/>
    </row>
    <row r="28" spans="1:9" s="1" customFormat="1" ht="23.25" x14ac:dyDescent="0.55000000000000004">
      <c r="A28" s="34"/>
      <c r="B28" s="14"/>
      <c r="C28" s="15"/>
      <c r="D28" s="58" t="s">
        <v>9</v>
      </c>
      <c r="E28" s="58"/>
      <c r="F28" s="59"/>
      <c r="G28" s="21"/>
      <c r="H28" s="32" t="s">
        <v>16</v>
      </c>
      <c r="I28" s="19"/>
    </row>
    <row r="29" spans="1:9" s="1" customFormat="1" ht="24" thickBot="1" x14ac:dyDescent="0.6">
      <c r="A29" s="34"/>
      <c r="B29" s="14"/>
      <c r="C29" s="15"/>
      <c r="D29" s="58" t="s">
        <v>10</v>
      </c>
      <c r="E29" s="58"/>
      <c r="F29" s="59"/>
      <c r="G29" s="36">
        <f>SUM(G4:G28)</f>
        <v>33384.5</v>
      </c>
      <c r="H29" s="37" t="s">
        <v>16</v>
      </c>
      <c r="I29" s="19"/>
    </row>
    <row r="30" spans="1:9" s="1" customFormat="1" ht="19.5" customHeight="1" thickTop="1" x14ac:dyDescent="0.55000000000000004">
      <c r="A30" s="34"/>
      <c r="B30" s="14"/>
      <c r="C30" s="15"/>
      <c r="D30" s="33"/>
      <c r="E30" s="15"/>
      <c r="F30" s="16"/>
      <c r="G30" s="15"/>
      <c r="H30" s="16"/>
      <c r="I30" s="14"/>
    </row>
    <row r="31" spans="1:9" s="1" customFormat="1" ht="27" customHeight="1" x14ac:dyDescent="0.55000000000000004">
      <c r="A31" s="70" t="s">
        <v>6</v>
      </c>
      <c r="B31" s="70"/>
      <c r="C31" s="70"/>
      <c r="D31" s="70"/>
      <c r="E31" s="72" t="s">
        <v>11</v>
      </c>
      <c r="F31" s="72"/>
      <c r="G31" s="72"/>
      <c r="H31" s="72"/>
      <c r="I31" s="72"/>
    </row>
    <row r="32" spans="1:9" s="1" customFormat="1" ht="23.25" x14ac:dyDescent="0.55000000000000004">
      <c r="A32" s="34"/>
      <c r="B32" s="14"/>
      <c r="C32" s="15"/>
      <c r="D32" s="33"/>
      <c r="E32" s="69" t="s">
        <v>12</v>
      </c>
      <c r="F32" s="69"/>
      <c r="G32" s="69"/>
      <c r="H32" s="69"/>
      <c r="I32" s="69"/>
    </row>
    <row r="33" spans="1:9" s="1" customFormat="1" ht="23.25" x14ac:dyDescent="0.55000000000000004">
      <c r="A33" s="68" t="s">
        <v>7</v>
      </c>
      <c r="B33" s="68"/>
      <c r="C33" s="68"/>
      <c r="D33" s="33"/>
      <c r="E33" s="69" t="s">
        <v>13</v>
      </c>
      <c r="F33" s="69"/>
      <c r="G33" s="69"/>
      <c r="H33" s="69"/>
      <c r="I33" s="69"/>
    </row>
    <row r="34" spans="1:9" s="1" customFormat="1" ht="23.25" x14ac:dyDescent="0.55000000000000004">
      <c r="A34" s="70" t="s">
        <v>15</v>
      </c>
      <c r="B34" s="70"/>
      <c r="C34" s="70"/>
      <c r="D34" s="33"/>
      <c r="E34" s="71" t="s">
        <v>14</v>
      </c>
      <c r="F34" s="71"/>
      <c r="G34" s="71"/>
      <c r="H34" s="71"/>
      <c r="I34" s="71"/>
    </row>
    <row r="35" spans="1:9" s="1" customFormat="1" ht="28.5" customHeight="1" x14ac:dyDescent="0.55000000000000004">
      <c r="A35" s="73" t="s">
        <v>41</v>
      </c>
      <c r="B35" s="73"/>
      <c r="C35" s="73"/>
      <c r="D35" s="73"/>
      <c r="E35" s="73"/>
      <c r="F35" s="73"/>
      <c r="G35" s="73"/>
      <c r="H35" s="73"/>
      <c r="I35" s="73"/>
    </row>
    <row r="36" spans="1:9" s="1" customFormat="1" ht="12.75" customHeight="1" x14ac:dyDescent="0.65">
      <c r="A36" s="40"/>
      <c r="B36" s="40"/>
      <c r="C36" s="7"/>
      <c r="D36" s="5"/>
      <c r="E36" s="7"/>
      <c r="F36" s="3"/>
      <c r="G36" s="7"/>
      <c r="H36" s="3"/>
      <c r="I36" s="40"/>
    </row>
    <row r="37" spans="1:9" s="1" customFormat="1" ht="23.25" x14ac:dyDescent="0.55000000000000004">
      <c r="A37" s="41" t="s">
        <v>0</v>
      </c>
      <c r="B37" s="41" t="s">
        <v>1</v>
      </c>
      <c r="C37" s="74" t="s">
        <v>2</v>
      </c>
      <c r="D37" s="75"/>
      <c r="E37" s="76" t="s">
        <v>3</v>
      </c>
      <c r="F37" s="76"/>
      <c r="G37" s="76" t="s">
        <v>4</v>
      </c>
      <c r="H37" s="76"/>
      <c r="I37" s="41" t="s">
        <v>5</v>
      </c>
    </row>
    <row r="38" spans="1:9" s="1" customFormat="1" ht="23.25" x14ac:dyDescent="0.55000000000000004">
      <c r="A38" s="25">
        <v>1</v>
      </c>
      <c r="B38" s="26" t="s">
        <v>44</v>
      </c>
      <c r="C38" s="29">
        <v>1</v>
      </c>
      <c r="D38" s="27" t="s">
        <v>18</v>
      </c>
      <c r="E38" s="28">
        <v>50</v>
      </c>
      <c r="F38" s="25" t="s">
        <v>16</v>
      </c>
      <c r="G38" s="28">
        <f t="shared" ref="G38:G39" si="1">C38*E38</f>
        <v>50</v>
      </c>
      <c r="H38" s="25" t="s">
        <v>16</v>
      </c>
      <c r="I38" s="26"/>
    </row>
    <row r="39" spans="1:9" s="1" customFormat="1" ht="23.25" x14ac:dyDescent="0.55000000000000004">
      <c r="A39" s="9">
        <v>2</v>
      </c>
      <c r="B39" s="10" t="s">
        <v>55</v>
      </c>
      <c r="C39" s="29">
        <v>1</v>
      </c>
      <c r="D39" s="27" t="s">
        <v>18</v>
      </c>
      <c r="E39" s="22">
        <v>76</v>
      </c>
      <c r="F39" s="25" t="s">
        <v>16</v>
      </c>
      <c r="G39" s="28">
        <f t="shared" si="1"/>
        <v>76</v>
      </c>
      <c r="H39" s="25" t="s">
        <v>16</v>
      </c>
      <c r="I39" s="26"/>
    </row>
    <row r="40" spans="1:9" s="1" customFormat="1" ht="23.25" x14ac:dyDescent="0.55000000000000004">
      <c r="A40" s="9">
        <v>3</v>
      </c>
      <c r="B40" s="10" t="s">
        <v>56</v>
      </c>
      <c r="C40" s="29">
        <v>1</v>
      </c>
      <c r="D40" s="27" t="s">
        <v>18</v>
      </c>
      <c r="E40" s="22">
        <v>139</v>
      </c>
      <c r="F40" s="25" t="s">
        <v>16</v>
      </c>
      <c r="G40" s="28">
        <f t="shared" ref="G40:G42" si="2">C40*E40</f>
        <v>139</v>
      </c>
      <c r="H40" s="25" t="s">
        <v>16</v>
      </c>
      <c r="I40" s="26"/>
    </row>
    <row r="41" spans="1:9" s="1" customFormat="1" ht="23.25" x14ac:dyDescent="0.55000000000000004">
      <c r="A41" s="9">
        <v>4</v>
      </c>
      <c r="B41" s="10" t="s">
        <v>57</v>
      </c>
      <c r="C41" s="29">
        <v>1</v>
      </c>
      <c r="D41" s="27" t="s">
        <v>18</v>
      </c>
      <c r="E41" s="22">
        <v>175</v>
      </c>
      <c r="F41" s="25" t="s">
        <v>16</v>
      </c>
      <c r="G41" s="28">
        <f t="shared" si="2"/>
        <v>175</v>
      </c>
      <c r="H41" s="25" t="s">
        <v>16</v>
      </c>
      <c r="I41" s="26"/>
    </row>
    <row r="42" spans="1:9" s="1" customFormat="1" ht="23.25" x14ac:dyDescent="0.55000000000000004">
      <c r="A42" s="9">
        <v>5</v>
      </c>
      <c r="B42" s="10" t="s">
        <v>58</v>
      </c>
      <c r="C42" s="29">
        <v>1</v>
      </c>
      <c r="D42" s="27" t="s">
        <v>18</v>
      </c>
      <c r="E42" s="22">
        <v>220</v>
      </c>
      <c r="F42" s="25" t="s">
        <v>16</v>
      </c>
      <c r="G42" s="28">
        <f t="shared" si="2"/>
        <v>220</v>
      </c>
      <c r="H42" s="25" t="s">
        <v>16</v>
      </c>
      <c r="I42" s="26"/>
    </row>
    <row r="43" spans="1:9" s="1" customFormat="1" ht="23.25" x14ac:dyDescent="0.55000000000000004">
      <c r="A43" s="9">
        <v>6</v>
      </c>
      <c r="B43" s="10" t="s">
        <v>45</v>
      </c>
      <c r="C43" s="29">
        <v>1</v>
      </c>
      <c r="D43" s="27" t="s">
        <v>21</v>
      </c>
      <c r="E43" s="22">
        <v>20</v>
      </c>
      <c r="F43" s="25" t="s">
        <v>16</v>
      </c>
      <c r="G43" s="28">
        <f>C43*E43</f>
        <v>20</v>
      </c>
      <c r="H43" s="25" t="s">
        <v>16</v>
      </c>
      <c r="I43" s="26"/>
    </row>
    <row r="44" spans="1:9" s="1" customFormat="1" ht="23.25" x14ac:dyDescent="0.55000000000000004">
      <c r="A44" s="9">
        <v>7</v>
      </c>
      <c r="B44" s="10" t="s">
        <v>46</v>
      </c>
      <c r="C44" s="29">
        <v>1</v>
      </c>
      <c r="D44" s="27" t="s">
        <v>21</v>
      </c>
      <c r="E44" s="22">
        <v>25</v>
      </c>
      <c r="F44" s="25" t="s">
        <v>16</v>
      </c>
      <c r="G44" s="28">
        <f t="shared" ref="G44:G46" si="3">C44*E44</f>
        <v>25</v>
      </c>
      <c r="H44" s="25" t="s">
        <v>16</v>
      </c>
      <c r="I44" s="26"/>
    </row>
    <row r="45" spans="1:9" s="1" customFormat="1" ht="23.25" x14ac:dyDescent="0.55000000000000004">
      <c r="A45" s="9">
        <v>8</v>
      </c>
      <c r="B45" s="10" t="s">
        <v>47</v>
      </c>
      <c r="C45" s="29">
        <v>1</v>
      </c>
      <c r="D45" s="27" t="s">
        <v>21</v>
      </c>
      <c r="E45" s="22">
        <v>28</v>
      </c>
      <c r="F45" s="25" t="s">
        <v>16</v>
      </c>
      <c r="G45" s="28">
        <f t="shared" si="3"/>
        <v>28</v>
      </c>
      <c r="H45" s="25" t="s">
        <v>16</v>
      </c>
      <c r="I45" s="26"/>
    </row>
    <row r="46" spans="1:9" s="1" customFormat="1" ht="23.25" x14ac:dyDescent="0.55000000000000004">
      <c r="A46" s="9">
        <v>9</v>
      </c>
      <c r="B46" s="10" t="s">
        <v>48</v>
      </c>
      <c r="C46" s="29">
        <v>1</v>
      </c>
      <c r="D46" s="27" t="s">
        <v>21</v>
      </c>
      <c r="E46" s="22">
        <v>32</v>
      </c>
      <c r="F46" s="25" t="s">
        <v>16</v>
      </c>
      <c r="G46" s="28">
        <f t="shared" si="3"/>
        <v>32</v>
      </c>
      <c r="H46" s="25" t="s">
        <v>16</v>
      </c>
      <c r="I46" s="26"/>
    </row>
    <row r="47" spans="1:9" s="1" customFormat="1" ht="23.25" x14ac:dyDescent="0.55000000000000004">
      <c r="A47" s="9">
        <v>10</v>
      </c>
      <c r="B47" s="26" t="s">
        <v>42</v>
      </c>
      <c r="C47" s="29">
        <v>1</v>
      </c>
      <c r="D47" s="27" t="s">
        <v>22</v>
      </c>
      <c r="E47" s="28">
        <v>115</v>
      </c>
      <c r="F47" s="25" t="s">
        <v>16</v>
      </c>
      <c r="G47" s="28">
        <f>C47*E47</f>
        <v>115</v>
      </c>
      <c r="H47" s="25" t="s">
        <v>16</v>
      </c>
      <c r="I47" s="26"/>
    </row>
    <row r="48" spans="1:9" s="1" customFormat="1" ht="23.25" x14ac:dyDescent="0.55000000000000004">
      <c r="A48" s="9">
        <v>11</v>
      </c>
      <c r="B48" s="26" t="s">
        <v>43</v>
      </c>
      <c r="C48" s="29">
        <v>1</v>
      </c>
      <c r="D48" s="27" t="s">
        <v>20</v>
      </c>
      <c r="E48" s="28">
        <v>50</v>
      </c>
      <c r="F48" s="25" t="s">
        <v>16</v>
      </c>
      <c r="G48" s="28">
        <f>C48*E48</f>
        <v>50</v>
      </c>
      <c r="H48" s="25" t="s">
        <v>16</v>
      </c>
      <c r="I48" s="26"/>
    </row>
    <row r="49" spans="1:9" s="1" customFormat="1" ht="23.25" x14ac:dyDescent="0.55000000000000004">
      <c r="A49" s="9">
        <v>12</v>
      </c>
      <c r="B49" s="10" t="s">
        <v>59</v>
      </c>
      <c r="C49" s="29">
        <v>1</v>
      </c>
      <c r="D49" s="27" t="s">
        <v>20</v>
      </c>
      <c r="E49" s="28">
        <v>44</v>
      </c>
      <c r="F49" s="25" t="s">
        <v>16</v>
      </c>
      <c r="G49" s="28">
        <f>C49*E49</f>
        <v>44</v>
      </c>
      <c r="H49" s="25" t="s">
        <v>16</v>
      </c>
      <c r="I49" s="26"/>
    </row>
    <row r="50" spans="1:9" s="1" customFormat="1" ht="23.25" x14ac:dyDescent="0.55000000000000004">
      <c r="A50" s="9">
        <v>13</v>
      </c>
      <c r="B50" s="10" t="s">
        <v>49</v>
      </c>
      <c r="C50" s="29"/>
      <c r="D50" s="27"/>
      <c r="E50" s="28"/>
      <c r="F50" s="25"/>
      <c r="G50" s="28"/>
      <c r="H50" s="25"/>
      <c r="I50" s="25" t="s">
        <v>52</v>
      </c>
    </row>
    <row r="51" spans="1:9" s="1" customFormat="1" ht="23.25" x14ac:dyDescent="0.55000000000000004">
      <c r="A51" s="9">
        <v>14</v>
      </c>
      <c r="B51" s="10" t="s">
        <v>50</v>
      </c>
      <c r="C51" s="23"/>
      <c r="D51" s="13"/>
      <c r="E51" s="11"/>
      <c r="F51" s="12"/>
      <c r="G51" s="11"/>
      <c r="H51" s="12"/>
      <c r="I51" s="25" t="s">
        <v>53</v>
      </c>
    </row>
    <row r="52" spans="1:9" s="1" customFormat="1" ht="23.25" x14ac:dyDescent="0.55000000000000004">
      <c r="A52" s="9">
        <v>15</v>
      </c>
      <c r="B52" s="10" t="s">
        <v>51</v>
      </c>
      <c r="C52" s="23"/>
      <c r="D52" s="13"/>
      <c r="E52" s="11"/>
      <c r="F52" s="12"/>
      <c r="G52" s="11"/>
      <c r="H52" s="12"/>
      <c r="I52" s="25" t="s">
        <v>54</v>
      </c>
    </row>
    <row r="53" spans="1:9" s="1" customFormat="1" ht="23.25" x14ac:dyDescent="0.55000000000000004">
      <c r="A53" s="9"/>
      <c r="B53" s="10"/>
      <c r="C53" s="23"/>
      <c r="D53" s="13"/>
      <c r="E53" s="11"/>
      <c r="F53" s="12"/>
      <c r="G53" s="11"/>
      <c r="H53" s="12"/>
      <c r="I53" s="10"/>
    </row>
    <row r="54" spans="1:9" s="1" customFormat="1" ht="23.25" x14ac:dyDescent="0.55000000000000004">
      <c r="A54" s="9"/>
      <c r="B54" s="10"/>
      <c r="C54" s="23"/>
      <c r="D54" s="13"/>
      <c r="E54" s="11"/>
      <c r="F54" s="12"/>
      <c r="G54" s="11"/>
      <c r="H54" s="12"/>
      <c r="I54" s="10"/>
    </row>
    <row r="55" spans="1:9" s="1" customFormat="1" ht="23.25" x14ac:dyDescent="0.55000000000000004">
      <c r="A55" s="9"/>
      <c r="B55" s="10"/>
      <c r="C55" s="23"/>
      <c r="D55" s="13"/>
      <c r="E55" s="11"/>
      <c r="F55" s="12"/>
      <c r="G55" s="11"/>
      <c r="H55" s="12"/>
      <c r="I55" s="10"/>
    </row>
    <row r="56" spans="1:9" s="1" customFormat="1" ht="23.25" x14ac:dyDescent="0.55000000000000004">
      <c r="A56" s="9"/>
      <c r="B56" s="10"/>
      <c r="C56" s="23"/>
      <c r="D56" s="13"/>
      <c r="E56" s="11"/>
      <c r="F56" s="12"/>
      <c r="G56" s="11"/>
      <c r="H56" s="12"/>
      <c r="I56" s="10"/>
    </row>
    <row r="57" spans="1:9" s="1" customFormat="1" ht="23.25" x14ac:dyDescent="0.55000000000000004">
      <c r="A57" s="9"/>
      <c r="B57" s="10"/>
      <c r="C57" s="23"/>
      <c r="D57" s="13"/>
      <c r="E57" s="11"/>
      <c r="F57" s="12"/>
      <c r="G57" s="11"/>
      <c r="H57" s="12"/>
      <c r="I57" s="10"/>
    </row>
    <row r="58" spans="1:9" s="1" customFormat="1" ht="23.25" x14ac:dyDescent="0.55000000000000004">
      <c r="A58" s="9"/>
      <c r="B58" s="10"/>
      <c r="C58" s="23"/>
      <c r="D58" s="13"/>
      <c r="E58" s="11"/>
      <c r="F58" s="12"/>
      <c r="G58" s="11"/>
      <c r="H58" s="12"/>
      <c r="I58" s="10"/>
    </row>
    <row r="59" spans="1:9" s="1" customFormat="1" ht="23.25" x14ac:dyDescent="0.55000000000000004">
      <c r="A59" s="9"/>
      <c r="B59" s="10"/>
      <c r="C59" s="23"/>
      <c r="D59" s="13"/>
      <c r="E59" s="11"/>
      <c r="F59" s="12"/>
      <c r="G59" s="11"/>
      <c r="H59" s="12"/>
      <c r="I59" s="10"/>
    </row>
    <row r="60" spans="1:9" s="1" customFormat="1" ht="23.25" x14ac:dyDescent="0.55000000000000004">
      <c r="A60" s="9"/>
      <c r="B60" s="10"/>
      <c r="C60" s="23"/>
      <c r="D60" s="13"/>
      <c r="E60" s="11"/>
      <c r="F60" s="12"/>
      <c r="G60" s="11"/>
      <c r="H60" s="12"/>
      <c r="I60" s="10"/>
    </row>
    <row r="61" spans="1:9" s="1" customFormat="1" ht="23.25" x14ac:dyDescent="0.55000000000000004">
      <c r="A61" s="17"/>
      <c r="B61" s="18"/>
      <c r="C61" s="24"/>
      <c r="D61" s="77" t="s">
        <v>8</v>
      </c>
      <c r="E61" s="77"/>
      <c r="F61" s="78"/>
      <c r="G61" s="20"/>
      <c r="H61" s="41" t="s">
        <v>16</v>
      </c>
      <c r="I61" s="19"/>
    </row>
    <row r="62" spans="1:9" s="1" customFormat="1" ht="23.25" x14ac:dyDescent="0.55000000000000004">
      <c r="A62" s="42"/>
      <c r="B62" s="14"/>
      <c r="C62" s="15"/>
      <c r="D62" s="58" t="s">
        <v>9</v>
      </c>
      <c r="E62" s="58"/>
      <c r="F62" s="59"/>
      <c r="G62" s="21"/>
      <c r="H62" s="41" t="s">
        <v>16</v>
      </c>
      <c r="I62" s="19"/>
    </row>
    <row r="63" spans="1:9" s="1" customFormat="1" ht="24" thickBot="1" x14ac:dyDescent="0.6">
      <c r="A63" s="42"/>
      <c r="B63" s="14"/>
      <c r="C63" s="15"/>
      <c r="D63" s="58" t="s">
        <v>10</v>
      </c>
      <c r="E63" s="58"/>
      <c r="F63" s="59"/>
      <c r="G63" s="36">
        <f>SUM(G38:G62)</f>
        <v>974</v>
      </c>
      <c r="H63" s="37" t="s">
        <v>16</v>
      </c>
      <c r="I63" s="19"/>
    </row>
    <row r="64" spans="1:9" s="1" customFormat="1" ht="19.5" customHeight="1" thickTop="1" x14ac:dyDescent="0.55000000000000004">
      <c r="A64" s="42"/>
      <c r="B64" s="14"/>
      <c r="C64" s="15"/>
      <c r="D64" s="39"/>
      <c r="E64" s="15"/>
      <c r="F64" s="16"/>
      <c r="G64" s="15"/>
      <c r="H64" s="16"/>
      <c r="I64" s="14"/>
    </row>
    <row r="65" spans="1:9" s="1" customFormat="1" ht="27" customHeight="1" x14ac:dyDescent="0.55000000000000004">
      <c r="A65" s="70" t="s">
        <v>6</v>
      </c>
      <c r="B65" s="70"/>
      <c r="C65" s="70"/>
      <c r="D65" s="70"/>
      <c r="E65" s="72" t="s">
        <v>11</v>
      </c>
      <c r="F65" s="72"/>
      <c r="G65" s="72"/>
      <c r="H65" s="72"/>
      <c r="I65" s="72"/>
    </row>
    <row r="66" spans="1:9" s="1" customFormat="1" ht="23.25" x14ac:dyDescent="0.55000000000000004">
      <c r="A66" s="42"/>
      <c r="B66" s="14"/>
      <c r="C66" s="15"/>
      <c r="D66" s="39"/>
      <c r="E66" s="69" t="s">
        <v>12</v>
      </c>
      <c r="F66" s="69"/>
      <c r="G66" s="69"/>
      <c r="H66" s="69"/>
      <c r="I66" s="69"/>
    </row>
    <row r="67" spans="1:9" s="1" customFormat="1" ht="23.25" x14ac:dyDescent="0.55000000000000004">
      <c r="A67" s="68" t="s">
        <v>7</v>
      </c>
      <c r="B67" s="68"/>
      <c r="C67" s="68"/>
      <c r="D67" s="39"/>
      <c r="E67" s="69" t="s">
        <v>13</v>
      </c>
      <c r="F67" s="69"/>
      <c r="G67" s="69"/>
      <c r="H67" s="69"/>
      <c r="I67" s="69"/>
    </row>
    <row r="68" spans="1:9" s="1" customFormat="1" ht="23.25" x14ac:dyDescent="0.55000000000000004">
      <c r="A68" s="70" t="s">
        <v>15</v>
      </c>
      <c r="B68" s="70"/>
      <c r="C68" s="70"/>
      <c r="D68" s="39"/>
      <c r="E68" s="71" t="s">
        <v>14</v>
      </c>
      <c r="F68" s="71"/>
      <c r="G68" s="71"/>
      <c r="H68" s="71"/>
      <c r="I68" s="71"/>
    </row>
  </sheetData>
  <mergeCells count="28">
    <mergeCell ref="D28:F28"/>
    <mergeCell ref="A1:I1"/>
    <mergeCell ref="C3:D3"/>
    <mergeCell ref="E3:F3"/>
    <mergeCell ref="G3:H3"/>
    <mergeCell ref="D27:F27"/>
    <mergeCell ref="A34:C34"/>
    <mergeCell ref="E34:I34"/>
    <mergeCell ref="D29:F29"/>
    <mergeCell ref="A31:D31"/>
    <mergeCell ref="E31:I31"/>
    <mergeCell ref="E32:I32"/>
    <mergeCell ref="A33:C33"/>
    <mergeCell ref="E33:I33"/>
    <mergeCell ref="A35:I35"/>
    <mergeCell ref="C37:D37"/>
    <mergeCell ref="E37:F37"/>
    <mergeCell ref="G37:H37"/>
    <mergeCell ref="D61:F61"/>
    <mergeCell ref="A67:C67"/>
    <mergeCell ref="E67:I67"/>
    <mergeCell ref="A68:C68"/>
    <mergeCell ref="E68:I68"/>
    <mergeCell ref="D62:F62"/>
    <mergeCell ref="D63:F63"/>
    <mergeCell ref="A65:D65"/>
    <mergeCell ref="E65:I65"/>
    <mergeCell ref="E66:I66"/>
  </mergeCells>
  <pageMargins left="0.51181102362204722" right="0.19685039370078741" top="0.31496062992125984" bottom="0.27559055118110237" header="0.31496062992125984" footer="0.1574803149606299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แนบรายงาน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lax</dc:creator>
  <cp:lastModifiedBy>Lenovo</cp:lastModifiedBy>
  <cp:lastPrinted>2023-06-08T07:57:41Z</cp:lastPrinted>
  <dcterms:created xsi:type="dcterms:W3CDTF">2017-09-25T05:05:37Z</dcterms:created>
  <dcterms:modified xsi:type="dcterms:W3CDTF">2023-06-15T07:34:44Z</dcterms:modified>
</cp:coreProperties>
</file>